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7175" windowHeight="11250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H22" i="1"/>
  <c r="I22"/>
  <c r="J22" s="1"/>
  <c r="H19"/>
  <c r="I19"/>
  <c r="J19" s="1"/>
  <c r="I15"/>
  <c r="J15"/>
  <c r="H15"/>
  <c r="J8"/>
  <c r="I9"/>
  <c r="I10"/>
  <c r="I11"/>
  <c r="I12"/>
  <c r="I13"/>
  <c r="I14"/>
  <c r="I16"/>
  <c r="I17"/>
  <c r="I18"/>
  <c r="I20"/>
  <c r="I21"/>
  <c r="I8"/>
  <c r="H9"/>
  <c r="J9" s="1"/>
  <c r="H10"/>
  <c r="J10" s="1"/>
  <c r="H11"/>
  <c r="J11" s="1"/>
  <c r="H12"/>
  <c r="J12" s="1"/>
  <c r="H13"/>
  <c r="J13" s="1"/>
  <c r="H14"/>
  <c r="J14" s="1"/>
  <c r="H16"/>
  <c r="J16" s="1"/>
  <c r="H17"/>
  <c r="J17" s="1"/>
  <c r="H18"/>
  <c r="J18" s="1"/>
  <c r="H20"/>
  <c r="J20" s="1"/>
  <c r="H21"/>
  <c r="J21" s="1"/>
  <c r="H8"/>
  <c r="J24" l="1"/>
</calcChain>
</file>

<file path=xl/sharedStrings.xml><?xml version="1.0" encoding="utf-8"?>
<sst xmlns="http://schemas.openxmlformats.org/spreadsheetml/2006/main" count="29" uniqueCount="20">
  <si>
    <t xml:space="preserve">NOMINATIVO </t>
  </si>
  <si>
    <t xml:space="preserve">NUMERO ORE </t>
  </si>
  <si>
    <t xml:space="preserve">IMPORTO ORARIO </t>
  </si>
  <si>
    <t xml:space="preserve">TOTALE </t>
  </si>
  <si>
    <t>NORMALE</t>
  </si>
  <si>
    <t xml:space="preserve">FESTIVO </t>
  </si>
  <si>
    <t>B3</t>
  </si>
  <si>
    <t>C5</t>
  </si>
  <si>
    <t>C4</t>
  </si>
  <si>
    <t>C2</t>
  </si>
  <si>
    <t>B1</t>
  </si>
  <si>
    <t>B4</t>
  </si>
  <si>
    <t>TOTALE</t>
  </si>
  <si>
    <t>C6</t>
  </si>
  <si>
    <t>B8</t>
  </si>
  <si>
    <t>C1</t>
  </si>
  <si>
    <t>TOT</t>
  </si>
  <si>
    <t>Cat.</t>
  </si>
  <si>
    <t>STRAORDINARIO DAL 01/01/2021 AL 31/12/2021</t>
  </si>
  <si>
    <t>B6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</si>
</sst>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-F400]h:mm:ss\ AM/PM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/>
    <xf numFmtId="4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1" xfId="0" applyFill="1" applyBorder="1"/>
    <xf numFmtId="44" fontId="1" fillId="0" borderId="0" xfId="0" applyNumberFormat="1" applyFont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164" fontId="0" fillId="0" borderId="0" xfId="0" applyNumberFormat="1"/>
    <xf numFmtId="44" fontId="1" fillId="0" borderId="1" xfId="0" applyNumberFormat="1" applyFont="1" applyBorder="1" applyAlignment="1">
      <alignment horizontal="center"/>
    </xf>
    <xf numFmtId="44" fontId="5" fillId="0" borderId="0" xfId="0" applyNumberFormat="1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S29"/>
  <sheetViews>
    <sheetView tabSelected="1" workbookViewId="0">
      <selection activeCell="J29" sqref="J29"/>
    </sheetView>
  </sheetViews>
  <sheetFormatPr defaultRowHeight="15"/>
  <cols>
    <col min="1" max="1" width="3.140625" customWidth="1"/>
    <col min="2" max="2" width="16.5703125" customWidth="1"/>
    <col min="3" max="3" width="7.85546875" customWidth="1"/>
    <col min="4" max="4" width="13.85546875" bestFit="1" customWidth="1"/>
    <col min="5" max="5" width="9.28515625" customWidth="1"/>
    <col min="6" max="6" width="17.7109375" bestFit="1" customWidth="1"/>
    <col min="7" max="7" width="13.85546875" customWidth="1"/>
    <col min="8" max="8" width="11" bestFit="1" customWidth="1"/>
    <col min="9" max="9" width="14.7109375" style="2" customWidth="1"/>
    <col min="10" max="10" width="15.28515625" customWidth="1"/>
  </cols>
  <sheetData>
    <row r="2" spans="2:19">
      <c r="B2" s="12" t="s">
        <v>18</v>
      </c>
      <c r="C2" s="12"/>
      <c r="D2" s="2"/>
      <c r="E2" s="2"/>
      <c r="F2" s="2"/>
      <c r="G2" s="2"/>
      <c r="H2" s="2"/>
    </row>
    <row r="5" spans="2:19">
      <c r="B5" s="5" t="s">
        <v>0</v>
      </c>
      <c r="C5" s="4"/>
      <c r="D5" s="18" t="s">
        <v>1</v>
      </c>
      <c r="E5" s="19"/>
      <c r="F5" s="18" t="s">
        <v>2</v>
      </c>
      <c r="G5" s="19"/>
      <c r="H5" s="18" t="s">
        <v>3</v>
      </c>
      <c r="I5" s="19"/>
      <c r="J5" s="1" t="s">
        <v>12</v>
      </c>
    </row>
    <row r="6" spans="2:19">
      <c r="B6" s="4"/>
      <c r="C6" s="4" t="s">
        <v>17</v>
      </c>
      <c r="D6" s="14" t="s">
        <v>4</v>
      </c>
      <c r="E6" s="14" t="s">
        <v>5</v>
      </c>
      <c r="F6" s="14" t="s">
        <v>4</v>
      </c>
      <c r="G6" s="14" t="s">
        <v>5</v>
      </c>
      <c r="H6" s="14" t="s">
        <v>4</v>
      </c>
      <c r="I6" s="14" t="s">
        <v>5</v>
      </c>
      <c r="J6" s="4"/>
    </row>
    <row r="7" spans="2:19" s="2" customFormat="1">
      <c r="B7" s="4"/>
      <c r="C7" s="4"/>
      <c r="D7" s="14"/>
      <c r="E7" s="14"/>
      <c r="F7" s="14"/>
      <c r="G7" s="14"/>
      <c r="H7" s="14"/>
      <c r="I7" s="14"/>
      <c r="J7" s="4"/>
    </row>
    <row r="8" spans="2:19">
      <c r="B8" s="4">
        <v>3137648898</v>
      </c>
      <c r="C8" s="6" t="s">
        <v>11</v>
      </c>
      <c r="D8" s="6">
        <v>6</v>
      </c>
      <c r="E8" s="6"/>
      <c r="F8" s="7">
        <v>12.87</v>
      </c>
      <c r="G8" s="7">
        <v>14.55</v>
      </c>
      <c r="H8" s="7">
        <f>D8*F8</f>
        <v>77.22</v>
      </c>
      <c r="I8" s="7">
        <f>E8*G8</f>
        <v>0</v>
      </c>
      <c r="J8" s="16">
        <f>H8+I8</f>
        <v>77.22</v>
      </c>
    </row>
    <row r="9" spans="2:19">
      <c r="B9" s="8">
        <v>3137909314</v>
      </c>
      <c r="C9" s="10" t="s">
        <v>6</v>
      </c>
      <c r="D9" s="6">
        <v>6</v>
      </c>
      <c r="E9" s="6"/>
      <c r="F9" s="7">
        <v>12.69</v>
      </c>
      <c r="G9" s="4"/>
      <c r="H9" s="7">
        <f t="shared" ref="H9:H21" si="0">D9*F9</f>
        <v>76.14</v>
      </c>
      <c r="I9" s="7">
        <f t="shared" ref="I9:I21" si="1">E9*G9</f>
        <v>0</v>
      </c>
      <c r="J9" s="16">
        <f t="shared" ref="J9:J21" si="2">H9+I9</f>
        <v>76.14</v>
      </c>
    </row>
    <row r="10" spans="2:19">
      <c r="B10" s="8">
        <v>3136672466</v>
      </c>
      <c r="C10" s="6" t="s">
        <v>13</v>
      </c>
      <c r="D10" s="6">
        <v>34</v>
      </c>
      <c r="E10" s="6">
        <v>7</v>
      </c>
      <c r="F10" s="7">
        <v>15.67</v>
      </c>
      <c r="G10" s="7">
        <v>17.71</v>
      </c>
      <c r="H10" s="7">
        <f t="shared" si="0"/>
        <v>532.78</v>
      </c>
      <c r="I10" s="7">
        <f t="shared" si="1"/>
        <v>123.97</v>
      </c>
      <c r="J10" s="16">
        <f t="shared" si="2"/>
        <v>656.75</v>
      </c>
    </row>
    <row r="11" spans="2:19">
      <c r="B11" s="8">
        <v>3136634322</v>
      </c>
      <c r="C11" s="10" t="s">
        <v>14</v>
      </c>
      <c r="D11" s="6">
        <v>4</v>
      </c>
      <c r="E11" s="6"/>
      <c r="F11" s="7">
        <v>14.14</v>
      </c>
      <c r="G11" s="4"/>
      <c r="H11" s="7">
        <f t="shared" si="0"/>
        <v>56.56</v>
      </c>
      <c r="I11" s="7">
        <f t="shared" si="1"/>
        <v>0</v>
      </c>
      <c r="J11" s="16">
        <f t="shared" si="2"/>
        <v>56.56</v>
      </c>
      <c r="P11" s="15"/>
      <c r="Q11" s="15"/>
      <c r="R11" s="15"/>
      <c r="S11" s="15"/>
    </row>
    <row r="12" spans="2:19">
      <c r="B12" s="4">
        <v>3137417522</v>
      </c>
      <c r="C12" s="6" t="s">
        <v>8</v>
      </c>
      <c r="D12" s="6">
        <v>64</v>
      </c>
      <c r="E12" s="6"/>
      <c r="F12" s="7">
        <v>14.7</v>
      </c>
      <c r="G12" s="7"/>
      <c r="H12" s="7">
        <f t="shared" si="0"/>
        <v>940.8</v>
      </c>
      <c r="I12" s="7">
        <f t="shared" si="1"/>
        <v>0</v>
      </c>
      <c r="J12" s="16">
        <f t="shared" si="2"/>
        <v>940.8</v>
      </c>
      <c r="P12" s="15"/>
      <c r="Q12" s="15"/>
      <c r="R12" s="15"/>
      <c r="S12" s="15"/>
    </row>
    <row r="13" spans="2:19">
      <c r="B13" s="8">
        <v>3136845490</v>
      </c>
      <c r="C13" s="6" t="s">
        <v>7</v>
      </c>
      <c r="D13" s="6">
        <v>38</v>
      </c>
      <c r="E13" s="6">
        <v>35</v>
      </c>
      <c r="F13" s="7">
        <v>15.24</v>
      </c>
      <c r="G13" s="7">
        <v>17.23</v>
      </c>
      <c r="H13" s="7">
        <f t="shared" si="0"/>
        <v>579.12</v>
      </c>
      <c r="I13" s="7">
        <f t="shared" si="1"/>
        <v>603.05000000000007</v>
      </c>
      <c r="J13" s="16">
        <f t="shared" si="2"/>
        <v>1182.17</v>
      </c>
      <c r="P13" s="15"/>
      <c r="Q13" s="15"/>
      <c r="R13" s="15"/>
      <c r="S13" s="15"/>
    </row>
    <row r="14" spans="2:19">
      <c r="B14" s="8">
        <v>3136798594</v>
      </c>
      <c r="C14" s="10" t="s">
        <v>6</v>
      </c>
      <c r="D14" s="6"/>
      <c r="E14" s="6">
        <v>3</v>
      </c>
      <c r="F14" s="7">
        <v>12.69</v>
      </c>
      <c r="G14" s="7">
        <v>14.34</v>
      </c>
      <c r="H14" s="7">
        <f t="shared" si="0"/>
        <v>0</v>
      </c>
      <c r="I14" s="7">
        <f t="shared" si="1"/>
        <v>43.019999999999996</v>
      </c>
      <c r="J14" s="16">
        <f t="shared" si="2"/>
        <v>43.019999999999996</v>
      </c>
      <c r="P14" s="15"/>
      <c r="Q14" s="15"/>
      <c r="R14" s="15"/>
      <c r="S14" s="15"/>
    </row>
    <row r="15" spans="2:19" s="2" customFormat="1">
      <c r="B15" s="8">
        <v>3137810562</v>
      </c>
      <c r="C15" s="10" t="s">
        <v>15</v>
      </c>
      <c r="D15" s="6">
        <v>3</v>
      </c>
      <c r="E15" s="6"/>
      <c r="F15" s="7">
        <v>13.54</v>
      </c>
      <c r="G15" s="7"/>
      <c r="H15" s="7">
        <f t="shared" si="0"/>
        <v>40.619999999999997</v>
      </c>
      <c r="I15" s="7">
        <f t="shared" si="1"/>
        <v>0</v>
      </c>
      <c r="J15" s="16">
        <f t="shared" si="2"/>
        <v>40.619999999999997</v>
      </c>
      <c r="P15" s="15"/>
      <c r="Q15" s="15"/>
      <c r="R15" s="15"/>
      <c r="S15" s="15"/>
    </row>
    <row r="16" spans="2:19">
      <c r="B16" s="8">
        <v>3137029282</v>
      </c>
      <c r="C16" s="6" t="s">
        <v>9</v>
      </c>
      <c r="D16" s="6">
        <v>22</v>
      </c>
      <c r="E16" s="6"/>
      <c r="F16" s="7">
        <v>13.86</v>
      </c>
      <c r="G16" s="7"/>
      <c r="H16" s="7">
        <f t="shared" si="0"/>
        <v>304.91999999999996</v>
      </c>
      <c r="I16" s="7">
        <f t="shared" si="1"/>
        <v>0</v>
      </c>
      <c r="J16" s="16">
        <f t="shared" si="2"/>
        <v>304.91999999999996</v>
      </c>
      <c r="P16" s="15"/>
      <c r="Q16" s="15"/>
      <c r="R16" s="15"/>
      <c r="S16" s="15"/>
    </row>
    <row r="17" spans="2:19">
      <c r="B17" s="8">
        <v>3136995682</v>
      </c>
      <c r="C17" s="6" t="s">
        <v>13</v>
      </c>
      <c r="D17" s="6">
        <v>52</v>
      </c>
      <c r="E17" s="6">
        <v>27</v>
      </c>
      <c r="F17" s="7">
        <v>15.67</v>
      </c>
      <c r="G17" s="7">
        <v>17.71</v>
      </c>
      <c r="H17" s="7">
        <f t="shared" si="0"/>
        <v>814.84</v>
      </c>
      <c r="I17" s="7">
        <f t="shared" si="1"/>
        <v>478.17</v>
      </c>
      <c r="J17" s="16">
        <f t="shared" si="2"/>
        <v>1293.01</v>
      </c>
      <c r="P17" s="15"/>
      <c r="Q17" s="15"/>
      <c r="R17" s="15"/>
      <c r="S17" s="15"/>
    </row>
    <row r="18" spans="2:19">
      <c r="B18" s="8">
        <v>3137602338</v>
      </c>
      <c r="C18" s="6" t="s">
        <v>15</v>
      </c>
      <c r="D18" s="6">
        <v>36</v>
      </c>
      <c r="E18" s="6"/>
      <c r="F18" s="7">
        <v>13.54</v>
      </c>
      <c r="G18" s="7"/>
      <c r="H18" s="7">
        <f t="shared" si="0"/>
        <v>487.43999999999994</v>
      </c>
      <c r="I18" s="7">
        <f t="shared" si="1"/>
        <v>0</v>
      </c>
      <c r="J18" s="16">
        <f t="shared" si="2"/>
        <v>487.43999999999994</v>
      </c>
      <c r="P18" s="15"/>
      <c r="Q18" s="15"/>
      <c r="R18" s="15"/>
      <c r="S18" s="15"/>
    </row>
    <row r="19" spans="2:19" s="2" customFormat="1">
      <c r="B19" s="8">
        <v>3137562098</v>
      </c>
      <c r="C19" s="6" t="s">
        <v>15</v>
      </c>
      <c r="D19" s="6">
        <v>3</v>
      </c>
      <c r="E19" s="6">
        <v>35</v>
      </c>
      <c r="F19" s="7">
        <v>13.54</v>
      </c>
      <c r="G19" s="7">
        <v>15.31</v>
      </c>
      <c r="H19" s="7">
        <f t="shared" ref="H19" si="3">D19*F19</f>
        <v>40.619999999999997</v>
      </c>
      <c r="I19" s="7">
        <f t="shared" ref="I19" si="4">E19*G19</f>
        <v>535.85</v>
      </c>
      <c r="J19" s="16">
        <f t="shared" ref="J19" si="5">H19+I19</f>
        <v>576.47</v>
      </c>
      <c r="P19" s="15"/>
      <c r="Q19" s="15"/>
      <c r="R19" s="15"/>
      <c r="S19" s="15"/>
    </row>
    <row r="20" spans="2:19">
      <c r="B20" s="8">
        <v>3137424434</v>
      </c>
      <c r="C20" s="10" t="s">
        <v>14</v>
      </c>
      <c r="D20" s="6">
        <v>3</v>
      </c>
      <c r="E20" s="6">
        <v>3</v>
      </c>
      <c r="F20" s="7">
        <v>14.14</v>
      </c>
      <c r="G20" s="7">
        <v>15.99</v>
      </c>
      <c r="H20" s="7">
        <f t="shared" si="0"/>
        <v>42.42</v>
      </c>
      <c r="I20" s="7">
        <f t="shared" si="1"/>
        <v>47.97</v>
      </c>
      <c r="J20" s="16">
        <f t="shared" si="2"/>
        <v>90.39</v>
      </c>
      <c r="P20" s="15"/>
      <c r="Q20" s="15"/>
      <c r="R20" s="15"/>
      <c r="S20" s="15"/>
    </row>
    <row r="21" spans="2:19">
      <c r="B21" s="8">
        <v>3136736098</v>
      </c>
      <c r="C21" s="6" t="s">
        <v>10</v>
      </c>
      <c r="D21" s="6">
        <v>13</v>
      </c>
      <c r="E21" s="6">
        <v>1</v>
      </c>
      <c r="F21" s="7">
        <v>12</v>
      </c>
      <c r="G21" s="7">
        <v>13.57</v>
      </c>
      <c r="H21" s="7">
        <f t="shared" si="0"/>
        <v>156</v>
      </c>
      <c r="I21" s="7">
        <f t="shared" si="1"/>
        <v>13.57</v>
      </c>
      <c r="J21" s="16">
        <f t="shared" si="2"/>
        <v>169.57</v>
      </c>
      <c r="P21" s="15"/>
      <c r="Q21" s="15"/>
      <c r="R21" s="15"/>
      <c r="S21" s="15"/>
    </row>
    <row r="22" spans="2:19" s="2" customFormat="1">
      <c r="B22" s="8">
        <v>3136596446</v>
      </c>
      <c r="C22" s="6" t="s">
        <v>19</v>
      </c>
      <c r="D22" s="6">
        <v>4</v>
      </c>
      <c r="E22" s="6"/>
      <c r="F22" s="7">
        <v>13.32</v>
      </c>
      <c r="G22" s="7"/>
      <c r="H22" s="7">
        <f t="shared" ref="H22" si="6">D22*F22</f>
        <v>53.28</v>
      </c>
      <c r="I22" s="7">
        <f t="shared" ref="I22" si="7">E22*G22</f>
        <v>0</v>
      </c>
      <c r="J22" s="16">
        <f t="shared" ref="J22" si="8">H22+I22</f>
        <v>53.28</v>
      </c>
      <c r="P22" s="15"/>
      <c r="Q22" s="15"/>
      <c r="R22" s="15"/>
      <c r="S22" s="15"/>
    </row>
    <row r="23" spans="2:19">
      <c r="B23" s="11"/>
      <c r="C23" s="2"/>
      <c r="D23" s="2"/>
      <c r="E23" s="2"/>
      <c r="F23" s="2"/>
      <c r="G23" s="2"/>
      <c r="H23" s="9"/>
      <c r="I23" s="9"/>
      <c r="P23" s="15"/>
      <c r="Q23" s="15"/>
      <c r="R23" s="15"/>
      <c r="S23" s="15"/>
    </row>
    <row r="24" spans="2:19" ht="18.75">
      <c r="B24" s="2"/>
      <c r="C24" s="2"/>
      <c r="D24" s="2"/>
      <c r="E24" s="2"/>
      <c r="F24" s="2"/>
      <c r="G24" s="2"/>
      <c r="H24" s="3"/>
      <c r="I24" s="17" t="s">
        <v>16</v>
      </c>
      <c r="J24" s="17">
        <f>SUM(J8:J23)</f>
        <v>6048.36</v>
      </c>
      <c r="P24" s="15"/>
      <c r="Q24" s="15"/>
      <c r="R24" s="15"/>
      <c r="S24" s="15"/>
    </row>
    <row r="25" spans="2:19">
      <c r="P25" s="15"/>
      <c r="Q25" s="15"/>
      <c r="R25" s="15"/>
      <c r="S25" s="15"/>
    </row>
    <row r="26" spans="2:19">
      <c r="I26" s="13"/>
      <c r="J26" s="9"/>
      <c r="P26" s="15"/>
      <c r="Q26" s="15"/>
      <c r="R26" s="15"/>
      <c r="S26" s="15"/>
    </row>
    <row r="27" spans="2:19">
      <c r="P27" s="15"/>
      <c r="Q27" s="15"/>
      <c r="R27" s="15"/>
      <c r="S27" s="15"/>
    </row>
    <row r="28" spans="2:19">
      <c r="P28" s="15"/>
      <c r="Q28" s="15"/>
      <c r="R28" s="15"/>
      <c r="S28" s="15"/>
    </row>
    <row r="29" spans="2:19">
      <c r="P29" s="15"/>
      <c r="Q29" s="15"/>
      <c r="R29" s="15"/>
      <c r="S29" s="15"/>
    </row>
  </sheetData>
  <mergeCells count="3">
    <mergeCell ref="F5:G5"/>
    <mergeCell ref="D5:E5"/>
    <mergeCell ref="H5:I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Ada.DiArcangelo</dc:creator>
  <cp:lastModifiedBy>Ada.DiArcangelo</cp:lastModifiedBy>
  <cp:lastPrinted>2022-01-27T09:41:55Z</cp:lastPrinted>
  <dcterms:created xsi:type="dcterms:W3CDTF">2022-01-27T07:51:32Z</dcterms:created>
  <dcterms:modified xsi:type="dcterms:W3CDTF">2022-01-27T10:24:39Z</dcterms:modified>
</cp:coreProperties>
</file>